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calnc.sharepoint.com/sites/OPWALLISFUTUNA-1099BtimentAT/Shared Documents/1099 Bâtiment AT/7-ETUDES MOE/4-DCE/00-DCE 191225/PIECES ECRITES/PIECES ECRITES/Pièce n° 05_DPGF/07 PV/"/>
    </mc:Choice>
  </mc:AlternateContent>
  <xr:revisionPtr revIDLastSave="4" documentId="13_ncr:1_{8B549B41-DD4E-4933-A6CD-C47161D07901}" xr6:coauthVersionLast="47" xr6:coauthVersionMax="47" xr10:uidLastSave="{5ACF6DE4-68F1-47A2-B5F0-660EAA30B180}"/>
  <bookViews>
    <workbookView xWindow="14025" yWindow="0" windowWidth="14880" windowHeight="15585" xr2:uid="{00000000-000D-0000-FFFF-FFFF00000000}"/>
  </bookViews>
  <sheets>
    <sheet name="Lot 13B" sheetId="20" r:id="rId1"/>
  </sheets>
  <definedNames>
    <definedName name="_xlnm.Print_Area" localSheetId="0">'Lot 13B'!$A$1:$F$21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20" l="1"/>
  <c r="F18" i="20"/>
  <c r="F17" i="20"/>
  <c r="F16" i="20"/>
  <c r="F15" i="20"/>
  <c r="F14" i="20"/>
  <c r="F12" i="20"/>
  <c r="F11" i="20"/>
  <c r="F10" i="20"/>
  <c r="F7" i="20"/>
  <c r="F6" i="20"/>
  <c r="F8" i="20"/>
  <c r="C20" i="20"/>
  <c r="C8" i="20"/>
  <c r="F20" i="20" l="1"/>
  <c r="F21" i="20" s="1"/>
</calcChain>
</file>

<file path=xl/sharedStrings.xml><?xml version="1.0" encoding="utf-8"?>
<sst xmlns="http://schemas.openxmlformats.org/spreadsheetml/2006/main" count="53" uniqueCount="41">
  <si>
    <t>N°</t>
  </si>
  <si>
    <t>Désignation des ouvrages</t>
  </si>
  <si>
    <t>Unité</t>
  </si>
  <si>
    <t>Quantité</t>
  </si>
  <si>
    <t>poste</t>
  </si>
  <si>
    <t>TOTAL HT</t>
  </si>
  <si>
    <t>3.1</t>
  </si>
  <si>
    <t>3.2</t>
  </si>
  <si>
    <t>3.4</t>
  </si>
  <si>
    <t>3.3</t>
  </si>
  <si>
    <t>3.6</t>
  </si>
  <si>
    <t>3.7</t>
  </si>
  <si>
    <t>3.8</t>
  </si>
  <si>
    <t>3.9</t>
  </si>
  <si>
    <t>3.5</t>
  </si>
  <si>
    <t>2</t>
  </si>
  <si>
    <t>TRAVAUX PRELIMINAIRES</t>
  </si>
  <si>
    <t>2.1</t>
  </si>
  <si>
    <t>Installation de chantier et de sécurité</t>
  </si>
  <si>
    <t xml:space="preserve"> ens </t>
  </si>
  <si>
    <t>2.2</t>
  </si>
  <si>
    <t>Dossier technique, administratif, plan d'éxécution, DOE</t>
  </si>
  <si>
    <t xml:space="preserve"> SOUS-TOTAL HT POSTE </t>
  </si>
  <si>
    <t>3</t>
  </si>
  <si>
    <t>INSTALLATIONS PHOTOVOLTAIQUES</t>
  </si>
  <si>
    <t>MALT et liaisions équipotentielles</t>
  </si>
  <si>
    <t>Ens.</t>
  </si>
  <si>
    <t>Panneaux photovoltaïques et structure porteuse</t>
  </si>
  <si>
    <t>kWc</t>
  </si>
  <si>
    <t>Câblage AC</t>
  </si>
  <si>
    <t>Cheminement des câbles</t>
  </si>
  <si>
    <t>Equipement de surveillance et de contrôle</t>
  </si>
  <si>
    <t>Attestation de Conformité</t>
  </si>
  <si>
    <t>Contrat de Maintenance Annuel (Pour Mémoire)</t>
  </si>
  <si>
    <t>PM</t>
  </si>
  <si>
    <t>Onduleurs</t>
  </si>
  <si>
    <t>Coffret de protection AC/DC</t>
  </si>
  <si>
    <t>Câblage DC</t>
  </si>
  <si>
    <t>3.10</t>
  </si>
  <si>
    <t>ASSEMBLEE TERRITORIALE DES ILES WALLIS ET FUTUNA</t>
  </si>
  <si>
    <r>
      <t xml:space="preserve">Décomposition du Prix Global et Forfaitaire                                                                                                
Macro-Lot 4
</t>
    </r>
    <r>
      <rPr>
        <sz val="14"/>
        <color rgb="FFFF0000"/>
        <rFont val="Calibri"/>
        <family val="2"/>
        <scheme val="minor"/>
      </rPr>
      <t xml:space="preserve">Lot 13B - EQUIPEMENTS PHOTOVOLTAIQUES    </t>
    </r>
    <r>
      <rPr>
        <sz val="14"/>
        <color theme="1"/>
        <rFont val="Calibri"/>
        <family val="2"/>
        <scheme val="minor"/>
      </rPr>
      <t xml:space="preserve">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</si>
</sst>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0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Geneva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8" fillId="0" borderId="0"/>
    <xf numFmtId="40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49" fontId="3" fillId="0" borderId="4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center"/>
    </xf>
    <xf numFmtId="49" fontId="3" fillId="0" borderId="5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center"/>
    </xf>
    <xf numFmtId="38" fontId="3" fillId="0" borderId="10" xfId="3" applyNumberFormat="1" applyFont="1" applyFill="1" applyBorder="1" applyAlignment="1">
      <alignment horizontal="center" vertical="center"/>
    </xf>
    <xf numFmtId="38" fontId="3" fillId="2" borderId="2" xfId="3" applyNumberFormat="1" applyFont="1" applyFill="1" applyBorder="1" applyAlignment="1">
      <alignment horizontal="center" vertical="center"/>
    </xf>
    <xf numFmtId="38" fontId="3" fillId="0" borderId="12" xfId="3" applyNumberFormat="1" applyFont="1" applyFill="1" applyBorder="1" applyAlignment="1">
      <alignment horizontal="center" vertical="center"/>
    </xf>
    <xf numFmtId="38" fontId="5" fillId="0" borderId="2" xfId="3" applyNumberFormat="1" applyFont="1" applyFill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/>
    </xf>
    <xf numFmtId="49" fontId="5" fillId="0" borderId="7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right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0" fontId="3" fillId="0" borderId="12" xfId="3" applyFont="1" applyFill="1" applyBorder="1" applyAlignment="1">
      <alignment horizontal="center" vertical="center"/>
    </xf>
    <xf numFmtId="3" fontId="3" fillId="0" borderId="4" xfId="1" applyNumberFormat="1" applyFont="1" applyBorder="1" applyAlignment="1">
      <alignment horizontal="center" vertical="top"/>
    </xf>
    <xf numFmtId="3" fontId="3" fillId="0" borderId="5" xfId="1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1" xfId="4" applyFont="1" applyBorder="1" applyAlignment="1">
      <alignment horizontal="center"/>
    </xf>
    <xf numFmtId="0" fontId="9" fillId="0" borderId="3" xfId="4" applyFont="1" applyBorder="1" applyAlignment="1">
      <alignment horizont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</cellXfs>
  <cellStyles count="6">
    <cellStyle name="Milliers 2" xfId="3" xr:uid="{1D219DA1-EA44-474E-AE4B-365F29D1587D}"/>
    <cellStyle name="Milliers 3" xfId="5" xr:uid="{9B34A3F9-DDE6-4EF1-8228-9363B2613A50}"/>
    <cellStyle name="Normal" xfId="0" builtinId="0"/>
    <cellStyle name="Normal 2" xfId="1" xr:uid="{00000000-0005-0000-0000-000001000000}"/>
    <cellStyle name="Normal 3" xfId="4" xr:uid="{0DC50B34-E84C-4003-97D0-C0FA05952D5F}"/>
    <cellStyle name="Normal 4" xfId="2" xr:uid="{BB6DBA40-C943-47AB-BAE3-E4DF47CE66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15B2D-2222-4256-AC01-401A1992DDFC}">
  <sheetPr>
    <pageSetUpPr fitToPage="1"/>
  </sheetPr>
  <dimension ref="A1:F21"/>
  <sheetViews>
    <sheetView showZeros="0" tabSelected="1" view="pageBreakPreview" zoomScale="85" zoomScaleNormal="100" zoomScaleSheetLayoutView="85" workbookViewId="0">
      <selection activeCell="B31" sqref="B31"/>
    </sheetView>
  </sheetViews>
  <sheetFormatPr baseColWidth="10" defaultColWidth="10.7109375" defaultRowHeight="15"/>
  <cols>
    <col min="1" max="1" width="9.5703125" customWidth="1"/>
    <col min="2" max="2" width="81.85546875" customWidth="1"/>
    <col min="3" max="3" width="7.5703125" customWidth="1"/>
    <col min="4" max="6" width="14.5703125" customWidth="1"/>
  </cols>
  <sheetData>
    <row r="1" spans="1:6" ht="83.25" customHeight="1" thickBot="1">
      <c r="A1" s="30" t="s">
        <v>40</v>
      </c>
      <c r="B1" s="32"/>
      <c r="C1" s="1"/>
      <c r="D1" s="30" t="s">
        <v>39</v>
      </c>
      <c r="E1" s="31"/>
      <c r="F1" s="32"/>
    </row>
    <row r="2" spans="1:6" ht="15.75" thickBot="1">
      <c r="A2" s="2"/>
      <c r="C2" s="1"/>
    </row>
    <row r="3" spans="1:6">
      <c r="A3" s="3" t="s">
        <v>0</v>
      </c>
      <c r="B3" s="4" t="s">
        <v>1</v>
      </c>
      <c r="C3" s="35" t="s">
        <v>2</v>
      </c>
      <c r="D3" s="28" t="s">
        <v>3</v>
      </c>
      <c r="E3" s="28" t="s">
        <v>3</v>
      </c>
      <c r="F3" s="28" t="s">
        <v>3</v>
      </c>
    </row>
    <row r="4" spans="1:6" ht="15.75" thickBot="1">
      <c r="A4" s="5" t="s">
        <v>4</v>
      </c>
      <c r="B4" s="6"/>
      <c r="C4" s="36"/>
      <c r="D4" s="29"/>
      <c r="E4" s="29"/>
      <c r="F4" s="29"/>
    </row>
    <row r="5" spans="1:6" ht="15" customHeight="1">
      <c r="A5" s="11" t="s">
        <v>15</v>
      </c>
      <c r="B5" s="12" t="s">
        <v>16</v>
      </c>
      <c r="C5" s="13"/>
      <c r="D5" s="7"/>
      <c r="E5" s="7"/>
      <c r="F5" s="7"/>
    </row>
    <row r="6" spans="1:6" ht="15" customHeight="1">
      <c r="A6" s="14" t="s">
        <v>17</v>
      </c>
      <c r="B6" s="15" t="s">
        <v>18</v>
      </c>
      <c r="C6" s="16" t="s">
        <v>19</v>
      </c>
      <c r="D6" s="7">
        <v>1</v>
      </c>
      <c r="E6" s="7"/>
      <c r="F6" s="7">
        <f>E6*D6</f>
        <v>0</v>
      </c>
    </row>
    <row r="7" spans="1:6" ht="15" customHeight="1" thickBot="1">
      <c r="A7" s="17" t="s">
        <v>20</v>
      </c>
      <c r="B7" s="18" t="s">
        <v>21</v>
      </c>
      <c r="C7" s="19" t="s">
        <v>19</v>
      </c>
      <c r="D7" s="7">
        <v>1</v>
      </c>
      <c r="E7" s="7"/>
      <c r="F7" s="7">
        <f>E7*D7</f>
        <v>0</v>
      </c>
    </row>
    <row r="8" spans="1:6" ht="15" customHeight="1" thickBot="1">
      <c r="A8" s="20"/>
      <c r="B8" s="21" t="s">
        <v>22</v>
      </c>
      <c r="C8" s="22" t="str">
        <f>+A5</f>
        <v>2</v>
      </c>
      <c r="D8" s="8"/>
      <c r="E8" s="8"/>
      <c r="F8" s="8">
        <f>SUBTOTAL(9,F6:F7)</f>
        <v>0</v>
      </c>
    </row>
    <row r="9" spans="1:6" ht="15" customHeight="1">
      <c r="A9" s="11" t="s">
        <v>23</v>
      </c>
      <c r="B9" s="23" t="s">
        <v>24</v>
      </c>
      <c r="C9" s="24"/>
      <c r="D9" s="9"/>
      <c r="E9" s="9"/>
      <c r="F9" s="9"/>
    </row>
    <row r="10" spans="1:6" ht="16.5" customHeight="1">
      <c r="A10" s="26" t="s">
        <v>6</v>
      </c>
      <c r="B10" s="15" t="s">
        <v>25</v>
      </c>
      <c r="C10" s="16" t="s">
        <v>26</v>
      </c>
      <c r="D10" s="9">
        <v>1</v>
      </c>
      <c r="E10" s="9"/>
      <c r="F10" s="7">
        <f t="shared" ref="F10:F18" si="0">E10*D10</f>
        <v>0</v>
      </c>
    </row>
    <row r="11" spans="1:6" ht="15" customHeight="1">
      <c r="A11" s="26" t="s">
        <v>7</v>
      </c>
      <c r="B11" s="15" t="s">
        <v>27</v>
      </c>
      <c r="C11" s="16" t="s">
        <v>28</v>
      </c>
      <c r="D11" s="27">
        <v>23.85</v>
      </c>
      <c r="E11" s="9"/>
      <c r="F11" s="7">
        <f t="shared" si="0"/>
        <v>0</v>
      </c>
    </row>
    <row r="12" spans="1:6" ht="15" customHeight="1">
      <c r="A12" s="26" t="s">
        <v>9</v>
      </c>
      <c r="B12" s="15" t="s">
        <v>36</v>
      </c>
      <c r="C12" s="16" t="s">
        <v>26</v>
      </c>
      <c r="D12" s="9">
        <v>1</v>
      </c>
      <c r="E12" s="9"/>
      <c r="F12" s="7">
        <f t="shared" si="0"/>
        <v>0</v>
      </c>
    </row>
    <row r="13" spans="1:6" ht="15" customHeight="1">
      <c r="A13" s="26" t="s">
        <v>8</v>
      </c>
      <c r="B13" s="15" t="s">
        <v>35</v>
      </c>
      <c r="C13" s="16" t="s">
        <v>26</v>
      </c>
      <c r="D13" s="9">
        <v>1</v>
      </c>
      <c r="E13" s="9"/>
      <c r="F13" s="7">
        <f t="shared" si="0"/>
        <v>0</v>
      </c>
    </row>
    <row r="14" spans="1:6" ht="15" customHeight="1">
      <c r="A14" s="26" t="s">
        <v>14</v>
      </c>
      <c r="B14" s="15" t="s">
        <v>29</v>
      </c>
      <c r="C14" s="16" t="s">
        <v>26</v>
      </c>
      <c r="D14" s="9">
        <v>1</v>
      </c>
      <c r="E14" s="9"/>
      <c r="F14" s="7">
        <f t="shared" si="0"/>
        <v>0</v>
      </c>
    </row>
    <row r="15" spans="1:6" ht="15" customHeight="1">
      <c r="A15" s="26" t="s">
        <v>10</v>
      </c>
      <c r="B15" s="15" t="s">
        <v>37</v>
      </c>
      <c r="C15" s="16" t="s">
        <v>26</v>
      </c>
      <c r="D15" s="9">
        <v>1</v>
      </c>
      <c r="E15" s="9"/>
      <c r="F15" s="7">
        <f t="shared" si="0"/>
        <v>0</v>
      </c>
    </row>
    <row r="16" spans="1:6" ht="15" customHeight="1">
      <c r="A16" s="26" t="s">
        <v>11</v>
      </c>
      <c r="B16" s="15" t="s">
        <v>30</v>
      </c>
      <c r="C16" s="16" t="s">
        <v>26</v>
      </c>
      <c r="D16" s="9">
        <v>1</v>
      </c>
      <c r="E16" s="9"/>
      <c r="F16" s="7">
        <f t="shared" si="0"/>
        <v>0</v>
      </c>
    </row>
    <row r="17" spans="1:6" ht="16.5" customHeight="1">
      <c r="A17" s="26" t="s">
        <v>12</v>
      </c>
      <c r="B17" s="15" t="s">
        <v>31</v>
      </c>
      <c r="C17" s="16" t="s">
        <v>26</v>
      </c>
      <c r="D17" s="9">
        <v>1</v>
      </c>
      <c r="E17" s="9"/>
      <c r="F17" s="7">
        <f t="shared" si="0"/>
        <v>0</v>
      </c>
    </row>
    <row r="18" spans="1:6" ht="15" customHeight="1">
      <c r="A18" s="26" t="s">
        <v>13</v>
      </c>
      <c r="B18" s="15" t="s">
        <v>32</v>
      </c>
      <c r="C18" s="16" t="s">
        <v>26</v>
      </c>
      <c r="D18" s="9">
        <v>1</v>
      </c>
      <c r="E18" s="9"/>
      <c r="F18" s="7">
        <f t="shared" si="0"/>
        <v>0</v>
      </c>
    </row>
    <row r="19" spans="1:6" ht="15" customHeight="1" thickBot="1">
      <c r="A19" s="26" t="s">
        <v>38</v>
      </c>
      <c r="B19" s="15" t="s">
        <v>33</v>
      </c>
      <c r="C19" s="16" t="s">
        <v>26</v>
      </c>
      <c r="D19" s="9">
        <v>1</v>
      </c>
      <c r="E19" s="9"/>
      <c r="F19" s="9" t="s">
        <v>34</v>
      </c>
    </row>
    <row r="20" spans="1:6" ht="15" customHeight="1" thickBot="1">
      <c r="A20" s="25"/>
      <c r="B20" s="21" t="s">
        <v>22</v>
      </c>
      <c r="C20" s="22" t="str">
        <f>+A9</f>
        <v>3</v>
      </c>
      <c r="D20" s="8"/>
      <c r="E20" s="8"/>
      <c r="F20" s="8">
        <f>SUBTOTAL(9,F9:F19)</f>
        <v>0</v>
      </c>
    </row>
    <row r="21" spans="1:6" ht="15" customHeight="1" thickBot="1">
      <c r="A21" s="33" t="s">
        <v>5</v>
      </c>
      <c r="B21" s="34"/>
      <c r="C21" s="34"/>
      <c r="D21" s="10"/>
      <c r="E21" s="10"/>
      <c r="F21" s="10">
        <f>SUBTOTAL(9,(F2:F20))</f>
        <v>0</v>
      </c>
    </row>
  </sheetData>
  <mergeCells count="7">
    <mergeCell ref="D3:D4"/>
    <mergeCell ref="E3:E4"/>
    <mergeCell ref="F3:F4"/>
    <mergeCell ref="D1:F1"/>
    <mergeCell ref="A21:C21"/>
    <mergeCell ref="A1:B1"/>
    <mergeCell ref="C3:C4"/>
  </mergeCells>
  <phoneticPr fontId="6" type="noConversion"/>
  <printOptions horizontalCentered="1"/>
  <pageMargins left="0.51181102362204722" right="0.51181102362204722" top="0.74803149606299213" bottom="0.74803149606299213" header="0.31496062992125984" footer="0.31496062992125984"/>
  <pageSetup paperSize="9"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3685c25-8f81-4bff-ae4e-2e3cf375769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943DF54998874CA66F8F15128BDA4A" ma:contentTypeVersion="9" ma:contentTypeDescription="Create a new document." ma:contentTypeScope="" ma:versionID="4abac0d19b2b05a6abbdf464e20886bf">
  <xsd:schema xmlns:xsd="http://www.w3.org/2001/XMLSchema" xmlns:xs="http://www.w3.org/2001/XMLSchema" xmlns:p="http://schemas.microsoft.com/office/2006/metadata/properties" xmlns:ns2="63685c25-8f81-4bff-ae4e-2e3cf375769a" targetNamespace="http://schemas.microsoft.com/office/2006/metadata/properties" ma:root="true" ma:fieldsID="3942d977260eb2e708415a5d9a223192" ns2:_="">
    <xsd:import namespace="63685c25-8f81-4bff-ae4e-2e3cf37576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685c25-8f81-4bff-ae4e-2e3cf37576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8ab2939e-6817-419c-a841-54c4da7946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1D94ED0-BA26-424C-A7A3-9998D1B588E6}">
  <ds:schemaRefs>
    <ds:schemaRef ds:uri="http://schemas.microsoft.com/office/2006/metadata/properties"/>
    <ds:schemaRef ds:uri="http://schemas.microsoft.com/office/infopath/2007/PartnerControls"/>
    <ds:schemaRef ds:uri="63685c25-8f81-4bff-ae4e-2e3cf375769a"/>
  </ds:schemaRefs>
</ds:datastoreItem>
</file>

<file path=customXml/itemProps2.xml><?xml version="1.0" encoding="utf-8"?>
<ds:datastoreItem xmlns:ds="http://schemas.openxmlformats.org/officeDocument/2006/customXml" ds:itemID="{57E7A4A9-50FE-4AF7-B8C5-CFE5B870B3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CBA3C73-989B-43BC-8B3A-9949879F5A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13B</vt:lpstr>
      <vt:lpstr>'Lot 13B'!Zone_d_impression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Melina FOTOFILI</cp:lastModifiedBy>
  <cp:lastPrinted>2025-05-29T05:47:26Z</cp:lastPrinted>
  <dcterms:created xsi:type="dcterms:W3CDTF">2019-08-08T23:58:07Z</dcterms:created>
  <dcterms:modified xsi:type="dcterms:W3CDTF">2025-12-22T21:22:53Z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0x0101009D943DF54998874CA66F8F15128BDA4A</vt:lpwstr>
  </property>
  <property fmtid="{D5CDD505-2E9C-101B-9397-08002B2CF9AE}" pid="3" name="MediaServiceImageTags">
    <vt:lpwstr/>
  </property>
</Properties>
</file>